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vepp-my.sharepoint.com/personal/francesco_moretti_ic-vepp_it/Documents/Desktop/"/>
    </mc:Choice>
  </mc:AlternateContent>
  <xr:revisionPtr revIDLastSave="1" documentId="8_{BAEE53D7-80D0-4779-9CEC-8C0A0FE4F030}" xr6:coauthVersionLast="47" xr6:coauthVersionMax="47" xr10:uidLastSave="{38AD1B3E-F5EB-45DA-8E40-44325B61131C}"/>
  <bookViews>
    <workbookView xWindow="360" yWindow="1350" windowWidth="28125" windowHeight="13575" xr2:uid="{F130F2AB-2442-4BB8-935F-F1BD00A639BD}"/>
  </bookViews>
  <sheets>
    <sheet name="Tempestività II trimestre 2026" sheetId="2" r:id="rId1"/>
    <sheet name="II TRIMESTRE" sheetId="1" r:id="rId2"/>
  </sheets>
  <calcPr calcId="0"/>
</workbook>
</file>

<file path=xl/calcChain.xml><?xml version="1.0" encoding="utf-8"?>
<calcChain xmlns="http://schemas.openxmlformats.org/spreadsheetml/2006/main">
  <c r="C6" i="2" l="1"/>
  <c r="B6" i="2"/>
  <c r="D6" i="2"/>
</calcChain>
</file>

<file path=xl/sharedStrings.xml><?xml version="1.0" encoding="utf-8"?>
<sst xmlns="http://schemas.openxmlformats.org/spreadsheetml/2006/main" count="69" uniqueCount="59">
  <si>
    <t>TOTALE IMPORTO PAGATO</t>
  </si>
  <si>
    <t>CALCOLO ITP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</si>
  <si>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</si>
  <si>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</si>
  <si>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</si>
  <si>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</si>
  <si>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</si>
  <si>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</si>
  <si>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</si>
  <si>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</si>
  <si>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</si>
  <si>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</si>
  <si>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* Al calcolo verranno sottratti, se presenti, i giorni di sospensione</t>
  </si>
  <si>
    <t>EP/23</t>
  </si>
  <si>
    <t>FPA 16/26</t>
  </si>
  <si>
    <t>CNTGLI96D60I754A</t>
  </si>
  <si>
    <t>BRNLSN88T15H501S</t>
  </si>
  <si>
    <t>FATTPA 3_26</t>
  </si>
  <si>
    <t>PSCGLI85E26H501K</t>
  </si>
  <si>
    <t>10bis/2026</t>
  </si>
  <si>
    <t>FPA 5/26</t>
  </si>
  <si>
    <t>FPA 22/26</t>
  </si>
  <si>
    <t>SSSMTH82E45Z602L</t>
  </si>
  <si>
    <t>FATTPA 2_26</t>
  </si>
  <si>
    <t>FATTPA 8_26</t>
  </si>
  <si>
    <t>FATTPA 9_26</t>
  </si>
  <si>
    <t>MRNFPP71E16H501L</t>
  </si>
  <si>
    <t>FPA 3/26</t>
  </si>
  <si>
    <t>PSSLNZ71H09G482R</t>
  </si>
  <si>
    <t>FATTPA 15_26</t>
  </si>
  <si>
    <t>FRGBNC91C44Z131G</t>
  </si>
  <si>
    <t>183/PA</t>
  </si>
  <si>
    <t>182/PA</t>
  </si>
  <si>
    <t>V00020</t>
  </si>
  <si>
    <t>FATTPA 1_26</t>
  </si>
  <si>
    <t>2026/VE/2438</t>
  </si>
  <si>
    <t>3/PA</t>
  </si>
  <si>
    <t>MRNLSN89H45C662Z</t>
  </si>
  <si>
    <t>1PA</t>
  </si>
  <si>
    <t>FATTPA 10_26</t>
  </si>
  <si>
    <t>FPA 27/26</t>
  </si>
  <si>
    <t>FPA 2/26</t>
  </si>
  <si>
    <t>RZZLSN00L31A494X</t>
  </si>
  <si>
    <t>FPA 7/26</t>
  </si>
  <si>
    <t>VNAMGH98D43G813I</t>
  </si>
  <si>
    <t>15/2026</t>
  </si>
  <si>
    <t>4/PA</t>
  </si>
  <si>
    <t>93 E</t>
  </si>
  <si>
    <t>MSTNTN77L28E472I</t>
  </si>
  <si>
    <t>210/PA</t>
  </si>
  <si>
    <t>32/I</t>
  </si>
  <si>
    <t>13-FE</t>
  </si>
  <si>
    <t>170-FE</t>
  </si>
  <si>
    <t>000038-0CPA</t>
  </si>
  <si>
    <t>FPA 1/26</t>
  </si>
  <si>
    <t xml:space="preserve">Importo pagato </t>
  </si>
  <si>
    <t xml:space="preserve">Importo pagato per giorni di ritardo </t>
  </si>
  <si>
    <t>Indicatore di tempestività dei pagamenti in giorni</t>
  </si>
  <si>
    <t>Indicatore di tempestività dei pagamenti delle transazioni commerciali II trim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</si>
</sst>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8" fontId="0" fillId="0" borderId="0" xfId="0" applyNumberFormat="1"/>
    <xf numFmtId="14" fontId="0" fillId="0" borderId="0" xfId="0" applyNumberFormat="1"/>
    <xf numFmtId="17" fontId="0" fillId="0" borderId="0" xfId="0" applyNumberFormat="1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164" fontId="0" fillId="34" borderId="13" xfId="0" applyNumberFormat="1" applyFill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/>
    </xf>
    <xf numFmtId="164" fontId="18" fillId="0" borderId="13" xfId="0" applyNumberFormat="1" applyFont="1" applyBorder="1"/>
    <xf numFmtId="0" fontId="0" fillId="0" borderId="13" xfId="0" applyBorder="1"/>
    <xf numFmtId="0" fontId="0" fillId="0" borderId="13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BC31-FCB8-436B-B616-7E8B787CE38B}">
  <dimension ref="B4:D7"/>
  <sheetViews>
    <sheetView tabSelected="1" workbookViewId="0">
      <selection activeCell="B5" sqref="B5"/>
    </sheetView>
  </sheetViews>
  <sheetFormatPr defaultRowHeight="15" x14ac:dyDescent="0.25"/>
  <cols>
    <col min="2" max="2" width="43.28515625" customWidth="1"/>
    <col min="3" max="3" width="40.28515625" customWidth="1"/>
    <col min="4" max="4" width="57" customWidth="1"/>
  </cols>
  <sheetData>
    <row r="4" spans="2:4" x14ac:dyDescent="0.25">
      <c r="B4" s="4" t="s">
        <v>58</v>
      </c>
      <c r="C4" s="5"/>
      <c r="D4" s="6"/>
    </row>
    <row r="5" spans="2:4" ht="60.75" customHeight="1" x14ac:dyDescent="0.25">
      <c r="B5" s="7" t="s">
        <v>55</v>
      </c>
      <c r="C5" s="8" t="s">
        <v>56</v>
      </c>
      <c r="D5" s="8" t="s">
        <v>57</v>
      </c>
    </row>
    <row r="6" spans="2:4" x14ac:dyDescent="0.25">
      <c r="B6" s="9">
        <f>'II TRIMESTRE'!I1</f>
        <v>1292748.1299999999</v>
      </c>
      <c r="C6" s="10">
        <f>'II TRIMESTRE'!L1</f>
        <v>-32460970.710000001</v>
      </c>
      <c r="D6" s="11">
        <f>C6/B6</f>
        <v>-25.110050408659266</v>
      </c>
    </row>
    <row r="7" spans="2:4" x14ac:dyDescent="0.25">
      <c r="B7" s="12"/>
      <c r="C7" s="13"/>
      <c r="D7" s="14"/>
    </row>
  </sheetData>
  <mergeCells count="1">
    <mergeCell ref="B4:D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59FD-85AF-4F6F-8BCC-EE0E9799B2FD}">
  <dimension ref="A1:L57"/>
  <sheetViews>
    <sheetView topLeftCell="B1" workbookViewId="0">
      <selection activeCell="I1" sqref="I1"/>
    </sheetView>
  </sheetViews>
  <sheetFormatPr defaultRowHeight="15" x14ac:dyDescent="0.25"/>
  <cols>
    <col min="2" max="2" width="43.140625" customWidth="1"/>
    <col min="3" max="3" width="33.5703125" customWidth="1"/>
    <col min="4" max="4" width="34.42578125" customWidth="1"/>
    <col min="5" max="5" width="20.28515625" customWidth="1"/>
    <col min="6" max="6" width="24.140625" customWidth="1"/>
    <col min="7" max="7" width="24" customWidth="1"/>
    <col min="8" max="8" width="37.140625" customWidth="1"/>
    <col min="9" max="9" width="22" customWidth="1"/>
    <col min="10" max="10" width="25" customWidth="1"/>
    <col min="12" max="12" width="18.28515625" customWidth="1"/>
  </cols>
  <sheetData>
    <row r="1" spans="1:12" x14ac:dyDescent="0.25">
      <c r="H1" t="s">
        <v>0</v>
      </c>
      <c r="I1" s="1">
        <v>1292748.1299999999</v>
      </c>
      <c r="J1" t="s">
        <v>1</v>
      </c>
      <c r="K1" s="1">
        <v>-25.11</v>
      </c>
      <c r="L1" s="1">
        <v>-32460970.710000001</v>
      </c>
    </row>
    <row r="3" spans="1:12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2" x14ac:dyDescent="0.25">
      <c r="A4">
        <v>10291610151</v>
      </c>
      <c r="B4" s="2">
        <v>46107</v>
      </c>
      <c r="C4" s="2">
        <v>46107</v>
      </c>
      <c r="D4">
        <v>16958699389</v>
      </c>
      <c r="E4" t="s">
        <v>13</v>
      </c>
      <c r="F4">
        <v>33179.360000000001</v>
      </c>
      <c r="G4" s="2">
        <v>46137</v>
      </c>
      <c r="H4">
        <v>27196.2</v>
      </c>
      <c r="I4" s="2">
        <v>46132</v>
      </c>
      <c r="J4">
        <v>-5</v>
      </c>
      <c r="K4">
        <v>-135981</v>
      </c>
    </row>
    <row r="5" spans="1:12" x14ac:dyDescent="0.25">
      <c r="A5">
        <v>16347201002</v>
      </c>
      <c r="B5" s="2">
        <v>46112</v>
      </c>
      <c r="C5" s="2">
        <v>46112</v>
      </c>
      <c r="D5">
        <v>16992656267</v>
      </c>
      <c r="E5" t="s">
        <v>14</v>
      </c>
      <c r="F5">
        <v>19977.5</v>
      </c>
      <c r="G5" s="2">
        <v>46142</v>
      </c>
      <c r="H5">
        <v>16375</v>
      </c>
      <c r="I5" s="2">
        <v>46122</v>
      </c>
      <c r="J5">
        <v>-20</v>
      </c>
      <c r="K5">
        <v>-327500</v>
      </c>
    </row>
    <row r="6" spans="1:12" x14ac:dyDescent="0.25">
      <c r="A6" t="s">
        <v>15</v>
      </c>
      <c r="B6" s="2">
        <v>46122</v>
      </c>
      <c r="C6" s="2">
        <v>46122</v>
      </c>
      <c r="D6">
        <v>17077778014</v>
      </c>
      <c r="E6">
        <v>16</v>
      </c>
      <c r="F6">
        <v>905</v>
      </c>
      <c r="G6" s="2">
        <v>46152</v>
      </c>
      <c r="H6">
        <v>905</v>
      </c>
      <c r="I6" s="2">
        <v>46127</v>
      </c>
      <c r="J6">
        <v>-25</v>
      </c>
      <c r="K6">
        <v>-22625</v>
      </c>
    </row>
    <row r="7" spans="1:12" x14ac:dyDescent="0.25">
      <c r="A7" t="s">
        <v>16</v>
      </c>
      <c r="B7" s="2">
        <v>46125</v>
      </c>
      <c r="C7" s="2">
        <v>46125</v>
      </c>
      <c r="D7">
        <v>17087560066</v>
      </c>
      <c r="E7" s="3">
        <v>46266</v>
      </c>
      <c r="F7">
        <v>8000</v>
      </c>
      <c r="G7" s="2">
        <v>46155</v>
      </c>
      <c r="H7">
        <v>8000</v>
      </c>
      <c r="I7" s="2">
        <v>46127</v>
      </c>
      <c r="J7">
        <v>-28</v>
      </c>
      <c r="K7">
        <v>-224000</v>
      </c>
    </row>
    <row r="8" spans="1:12" x14ac:dyDescent="0.25">
      <c r="A8">
        <v>18244291003</v>
      </c>
      <c r="B8" s="2">
        <v>46127</v>
      </c>
      <c r="C8" s="2">
        <v>46127</v>
      </c>
      <c r="D8">
        <v>17109758065</v>
      </c>
      <c r="E8" t="s">
        <v>17</v>
      </c>
      <c r="F8">
        <v>69304.44</v>
      </c>
      <c r="G8" s="2">
        <v>46157</v>
      </c>
      <c r="H8">
        <v>63004.04</v>
      </c>
      <c r="I8" s="2">
        <v>46127</v>
      </c>
      <c r="J8">
        <v>-30</v>
      </c>
      <c r="K8">
        <v>-1890121.2</v>
      </c>
    </row>
    <row r="9" spans="1:12" x14ac:dyDescent="0.25">
      <c r="A9" t="s">
        <v>18</v>
      </c>
      <c r="B9" s="2">
        <v>46129</v>
      </c>
      <c r="C9" s="2">
        <v>46129</v>
      </c>
      <c r="D9">
        <v>17131599482</v>
      </c>
      <c r="E9" t="s">
        <v>19</v>
      </c>
      <c r="F9">
        <v>5464</v>
      </c>
      <c r="G9" s="2">
        <v>46159</v>
      </c>
      <c r="H9">
        <v>5464</v>
      </c>
      <c r="I9" s="2">
        <v>46135</v>
      </c>
      <c r="J9">
        <v>-24</v>
      </c>
      <c r="K9">
        <v>-131136</v>
      </c>
    </row>
    <row r="10" spans="1:12" x14ac:dyDescent="0.25">
      <c r="A10">
        <v>16367731003</v>
      </c>
      <c r="B10" s="2">
        <v>46140</v>
      </c>
      <c r="C10" s="2">
        <v>46140</v>
      </c>
      <c r="D10">
        <v>17192372733</v>
      </c>
      <c r="E10">
        <v>113</v>
      </c>
      <c r="F10">
        <v>26230</v>
      </c>
      <c r="G10" s="2">
        <v>46170</v>
      </c>
      <c r="H10">
        <v>21500</v>
      </c>
      <c r="I10" s="2">
        <v>46148</v>
      </c>
      <c r="J10">
        <v>-22</v>
      </c>
      <c r="K10">
        <v>-473000</v>
      </c>
    </row>
    <row r="11" spans="1:12" x14ac:dyDescent="0.25">
      <c r="A11">
        <v>15726571001</v>
      </c>
      <c r="B11" s="2">
        <v>46140</v>
      </c>
      <c r="C11" s="2">
        <v>46140</v>
      </c>
      <c r="D11">
        <v>17194903218</v>
      </c>
      <c r="E11" t="s">
        <v>20</v>
      </c>
      <c r="F11">
        <v>8405.7999999999993</v>
      </c>
      <c r="G11" s="2">
        <v>46170</v>
      </c>
      <c r="H11">
        <v>6890</v>
      </c>
      <c r="I11" s="2">
        <v>46148</v>
      </c>
      <c r="J11">
        <v>-22</v>
      </c>
      <c r="K11">
        <v>-151580</v>
      </c>
    </row>
    <row r="12" spans="1:12" x14ac:dyDescent="0.25">
      <c r="A12">
        <v>16347201002</v>
      </c>
      <c r="B12" s="2">
        <v>46142</v>
      </c>
      <c r="C12" s="2">
        <v>46142</v>
      </c>
      <c r="D12">
        <v>17213934186</v>
      </c>
      <c r="E12" t="s">
        <v>21</v>
      </c>
      <c r="F12">
        <v>34349.1</v>
      </c>
      <c r="G12" s="2">
        <v>46172</v>
      </c>
      <c r="H12">
        <v>28155</v>
      </c>
      <c r="I12" s="2">
        <v>46148</v>
      </c>
      <c r="J12">
        <v>-24</v>
      </c>
      <c r="K12">
        <v>-675720</v>
      </c>
    </row>
    <row r="13" spans="1:12" x14ac:dyDescent="0.25">
      <c r="A13" t="s">
        <v>15</v>
      </c>
      <c r="B13" s="2">
        <v>46145</v>
      </c>
      <c r="C13" s="2">
        <v>46145</v>
      </c>
      <c r="D13">
        <v>17228314292</v>
      </c>
      <c r="E13">
        <v>17</v>
      </c>
      <c r="F13">
        <v>920</v>
      </c>
      <c r="G13" s="2">
        <v>46175</v>
      </c>
      <c r="H13">
        <v>920</v>
      </c>
      <c r="I13" s="2">
        <v>46148</v>
      </c>
      <c r="J13">
        <v>-27</v>
      </c>
      <c r="K13">
        <v>-24840</v>
      </c>
    </row>
    <row r="14" spans="1:12" x14ac:dyDescent="0.25">
      <c r="A14">
        <v>5934160879</v>
      </c>
      <c r="B14" s="2">
        <v>46151</v>
      </c>
      <c r="C14" s="2">
        <v>46151</v>
      </c>
      <c r="D14">
        <v>17282222789</v>
      </c>
      <c r="E14">
        <v>13</v>
      </c>
      <c r="F14">
        <v>48922</v>
      </c>
      <c r="G14" s="2">
        <v>46181</v>
      </c>
      <c r="H14">
        <v>40100</v>
      </c>
      <c r="I14" s="2">
        <v>46154</v>
      </c>
      <c r="J14">
        <v>-27</v>
      </c>
      <c r="K14">
        <v>-1082700</v>
      </c>
    </row>
    <row r="15" spans="1:12" x14ac:dyDescent="0.25">
      <c r="A15" t="s">
        <v>22</v>
      </c>
      <c r="B15" s="2">
        <v>46151</v>
      </c>
      <c r="C15" s="2">
        <v>46151</v>
      </c>
      <c r="D15">
        <v>17284274707</v>
      </c>
      <c r="E15">
        <v>8</v>
      </c>
      <c r="F15">
        <v>10000</v>
      </c>
      <c r="G15" s="2">
        <v>46181</v>
      </c>
      <c r="H15">
        <v>10000</v>
      </c>
      <c r="I15" s="2">
        <v>46164</v>
      </c>
      <c r="J15">
        <v>-17</v>
      </c>
      <c r="K15">
        <v>-170000</v>
      </c>
    </row>
    <row r="16" spans="1:12" x14ac:dyDescent="0.25">
      <c r="A16">
        <v>13636761002</v>
      </c>
      <c r="B16" s="2">
        <v>46153</v>
      </c>
      <c r="C16" s="2">
        <v>46153</v>
      </c>
      <c r="D16">
        <v>17291589161</v>
      </c>
      <c r="E16" t="s">
        <v>23</v>
      </c>
      <c r="F16">
        <v>27450</v>
      </c>
      <c r="G16" s="2">
        <v>46183</v>
      </c>
      <c r="H16">
        <v>22500</v>
      </c>
      <c r="I16" s="2">
        <v>46154</v>
      </c>
      <c r="J16">
        <v>-29</v>
      </c>
      <c r="K16">
        <v>-652500</v>
      </c>
    </row>
    <row r="17" spans="1:11" x14ac:dyDescent="0.25">
      <c r="A17">
        <v>18244291003</v>
      </c>
      <c r="B17" s="2">
        <v>46153</v>
      </c>
      <c r="C17" s="2">
        <v>46153</v>
      </c>
      <c r="D17">
        <v>17291747530</v>
      </c>
      <c r="E17" t="s">
        <v>24</v>
      </c>
      <c r="F17">
        <v>40058.269999999997</v>
      </c>
      <c r="G17" s="2">
        <v>46183</v>
      </c>
      <c r="H17">
        <v>36416.61</v>
      </c>
      <c r="I17" s="2">
        <v>46154</v>
      </c>
      <c r="J17">
        <v>-29</v>
      </c>
      <c r="K17">
        <v>-1056081.69</v>
      </c>
    </row>
    <row r="18" spans="1:11" x14ac:dyDescent="0.25">
      <c r="A18">
        <v>18244291003</v>
      </c>
      <c r="B18" s="2">
        <v>46153</v>
      </c>
      <c r="C18" s="2">
        <v>46153</v>
      </c>
      <c r="D18">
        <v>17291814651</v>
      </c>
      <c r="E18" t="s">
        <v>25</v>
      </c>
      <c r="F18">
        <v>18132.05</v>
      </c>
      <c r="G18" s="2">
        <v>46183</v>
      </c>
      <c r="H18">
        <v>16483.68</v>
      </c>
      <c r="I18" s="2">
        <v>46155</v>
      </c>
      <c r="J18">
        <v>-28</v>
      </c>
      <c r="K18">
        <v>-461543.04</v>
      </c>
    </row>
    <row r="19" spans="1:11" x14ac:dyDescent="0.25">
      <c r="A19" t="s">
        <v>26</v>
      </c>
      <c r="B19" s="2">
        <v>46160</v>
      </c>
      <c r="C19" s="2">
        <v>46160</v>
      </c>
      <c r="D19">
        <v>17351704962</v>
      </c>
      <c r="E19" t="s">
        <v>27</v>
      </c>
      <c r="F19">
        <v>3700</v>
      </c>
      <c r="G19" s="2">
        <v>46190</v>
      </c>
      <c r="H19">
        <v>3700</v>
      </c>
      <c r="I19" s="2">
        <v>46164</v>
      </c>
      <c r="J19">
        <v>-26</v>
      </c>
      <c r="K19">
        <v>-96200</v>
      </c>
    </row>
    <row r="20" spans="1:11" x14ac:dyDescent="0.25">
      <c r="A20">
        <v>80009810484</v>
      </c>
      <c r="B20" s="2">
        <v>46160</v>
      </c>
      <c r="C20" s="2">
        <v>46160</v>
      </c>
      <c r="D20">
        <v>17352237700</v>
      </c>
      <c r="E20">
        <v>2026200673</v>
      </c>
      <c r="F20">
        <v>34160</v>
      </c>
      <c r="G20" s="2">
        <v>46190</v>
      </c>
      <c r="H20">
        <v>28000</v>
      </c>
      <c r="I20" s="2">
        <v>46164</v>
      </c>
      <c r="J20">
        <v>-26</v>
      </c>
      <c r="K20">
        <v>-728000</v>
      </c>
    </row>
    <row r="21" spans="1:11" x14ac:dyDescent="0.25">
      <c r="A21" t="s">
        <v>28</v>
      </c>
      <c r="B21" s="2">
        <v>46161</v>
      </c>
      <c r="C21" s="2">
        <v>46161</v>
      </c>
      <c r="D21">
        <v>17359213167</v>
      </c>
      <c r="E21" t="s">
        <v>29</v>
      </c>
      <c r="F21">
        <v>6913.31</v>
      </c>
      <c r="G21" s="2">
        <v>46191</v>
      </c>
      <c r="H21">
        <v>6913.31</v>
      </c>
      <c r="I21" s="2">
        <v>46164</v>
      </c>
      <c r="J21">
        <v>-27</v>
      </c>
      <c r="K21">
        <v>-186659.37</v>
      </c>
    </row>
    <row r="22" spans="1:11" x14ac:dyDescent="0.25">
      <c r="A22" t="s">
        <v>30</v>
      </c>
      <c r="B22" s="2">
        <v>46162</v>
      </c>
      <c r="C22" s="2">
        <v>46162</v>
      </c>
      <c r="D22">
        <v>17369488235</v>
      </c>
      <c r="E22" s="3">
        <v>46143</v>
      </c>
      <c r="F22">
        <v>9425.6</v>
      </c>
      <c r="G22" s="2">
        <v>46192</v>
      </c>
      <c r="H22">
        <v>9425.6</v>
      </c>
      <c r="I22" s="2">
        <v>46164</v>
      </c>
      <c r="J22">
        <v>-28</v>
      </c>
      <c r="K22">
        <v>-263916.79999999999</v>
      </c>
    </row>
    <row r="23" spans="1:11" x14ac:dyDescent="0.25">
      <c r="A23">
        <v>12272790150</v>
      </c>
      <c r="B23" s="2">
        <v>46162</v>
      </c>
      <c r="C23" s="2">
        <v>46162</v>
      </c>
      <c r="D23">
        <v>17370500242</v>
      </c>
      <c r="E23" t="s">
        <v>31</v>
      </c>
      <c r="F23">
        <v>18958.8</v>
      </c>
      <c r="G23" s="2">
        <v>46192</v>
      </c>
      <c r="H23">
        <v>15540</v>
      </c>
      <c r="I23" s="2">
        <v>46164</v>
      </c>
      <c r="J23">
        <v>-28</v>
      </c>
      <c r="K23">
        <v>-435120</v>
      </c>
    </row>
    <row r="24" spans="1:11" x14ac:dyDescent="0.25">
      <c r="A24">
        <v>12272790150</v>
      </c>
      <c r="B24" s="2">
        <v>46162</v>
      </c>
      <c r="C24" s="2">
        <v>46162</v>
      </c>
      <c r="D24">
        <v>17370512131</v>
      </c>
      <c r="E24" t="s">
        <v>32</v>
      </c>
      <c r="F24">
        <v>111717.84</v>
      </c>
      <c r="G24" s="2">
        <v>46192</v>
      </c>
      <c r="H24">
        <v>91572</v>
      </c>
      <c r="I24" s="2">
        <v>46164</v>
      </c>
      <c r="J24">
        <v>-28</v>
      </c>
      <c r="K24">
        <v>-2564016</v>
      </c>
    </row>
    <row r="25" spans="1:11" x14ac:dyDescent="0.25">
      <c r="A25">
        <v>11517931009</v>
      </c>
      <c r="B25" s="2">
        <v>46164</v>
      </c>
      <c r="C25" s="2">
        <v>46164</v>
      </c>
      <c r="D25">
        <v>17383173685</v>
      </c>
      <c r="E25" t="s">
        <v>33</v>
      </c>
      <c r="F25">
        <v>5551</v>
      </c>
      <c r="G25" s="2">
        <v>46194</v>
      </c>
      <c r="H25">
        <v>4550</v>
      </c>
      <c r="I25" s="2">
        <v>46177</v>
      </c>
      <c r="J25">
        <v>-17</v>
      </c>
      <c r="K25">
        <v>-77350</v>
      </c>
    </row>
    <row r="26" spans="1:11" x14ac:dyDescent="0.25">
      <c r="A26">
        <v>10783501009</v>
      </c>
      <c r="B26" s="2">
        <v>46167</v>
      </c>
      <c r="C26" s="2">
        <v>46167</v>
      </c>
      <c r="D26">
        <v>17393781675</v>
      </c>
      <c r="E26" t="s">
        <v>34</v>
      </c>
      <c r="F26">
        <v>18208.5</v>
      </c>
      <c r="G26" s="2">
        <v>46197</v>
      </c>
      <c r="H26">
        <v>14925</v>
      </c>
      <c r="I26" s="2">
        <v>46177</v>
      </c>
      <c r="J26">
        <v>-20</v>
      </c>
      <c r="K26">
        <v>-298500</v>
      </c>
    </row>
    <row r="27" spans="1:11" x14ac:dyDescent="0.25">
      <c r="A27">
        <v>4933280481</v>
      </c>
      <c r="B27" s="2">
        <v>46167</v>
      </c>
      <c r="C27" s="2">
        <v>46167</v>
      </c>
      <c r="D27">
        <v>17394204126</v>
      </c>
      <c r="E27" t="s">
        <v>35</v>
      </c>
      <c r="F27">
        <v>91500</v>
      </c>
      <c r="G27" s="2">
        <v>46197</v>
      </c>
      <c r="H27">
        <v>75000</v>
      </c>
      <c r="I27" s="2">
        <v>46170</v>
      </c>
      <c r="J27">
        <v>-27</v>
      </c>
      <c r="K27">
        <v>-2025000</v>
      </c>
    </row>
    <row r="28" spans="1:11" x14ac:dyDescent="0.25">
      <c r="A28">
        <v>16899151001</v>
      </c>
      <c r="B28" s="2">
        <v>46167</v>
      </c>
      <c r="C28" s="2">
        <v>46167</v>
      </c>
      <c r="D28">
        <v>17396880660</v>
      </c>
      <c r="E28" t="s">
        <v>36</v>
      </c>
      <c r="F28">
        <v>34999.99</v>
      </c>
      <c r="G28" s="2">
        <v>46197</v>
      </c>
      <c r="H28">
        <v>28688.52</v>
      </c>
      <c r="I28" s="2">
        <v>46177</v>
      </c>
      <c r="J28">
        <v>-20</v>
      </c>
      <c r="K28">
        <v>-573770.4</v>
      </c>
    </row>
    <row r="29" spans="1:11" x14ac:dyDescent="0.25">
      <c r="A29" t="s">
        <v>37</v>
      </c>
      <c r="B29" s="2">
        <v>46167</v>
      </c>
      <c r="C29" s="2">
        <v>46167</v>
      </c>
      <c r="D29">
        <v>17397162553</v>
      </c>
      <c r="E29" t="s">
        <v>38</v>
      </c>
      <c r="F29">
        <v>3500</v>
      </c>
      <c r="G29" s="2">
        <v>46197</v>
      </c>
      <c r="H29">
        <v>3500</v>
      </c>
      <c r="I29" s="2">
        <v>46183</v>
      </c>
      <c r="J29">
        <v>-14</v>
      </c>
      <c r="K29">
        <v>-49000</v>
      </c>
    </row>
    <row r="30" spans="1:11" x14ac:dyDescent="0.25">
      <c r="A30">
        <v>18244291003</v>
      </c>
      <c r="B30" s="2">
        <v>46168</v>
      </c>
      <c r="C30" s="2">
        <v>46168</v>
      </c>
      <c r="D30">
        <v>17400871746</v>
      </c>
      <c r="E30" t="s">
        <v>39</v>
      </c>
      <c r="F30">
        <v>41787.74</v>
      </c>
      <c r="G30" s="2">
        <v>46198</v>
      </c>
      <c r="H30">
        <v>37988.85</v>
      </c>
      <c r="I30" s="2">
        <v>46170</v>
      </c>
      <c r="J30">
        <v>-28</v>
      </c>
      <c r="K30">
        <v>-1063687.8</v>
      </c>
    </row>
    <row r="31" spans="1:11" x14ac:dyDescent="0.25">
      <c r="A31">
        <v>16347201002</v>
      </c>
      <c r="B31" s="2">
        <v>46169</v>
      </c>
      <c r="C31" s="2">
        <v>46169</v>
      </c>
      <c r="D31">
        <v>17406957893</v>
      </c>
      <c r="E31" t="s">
        <v>40</v>
      </c>
      <c r="F31">
        <v>15921</v>
      </c>
      <c r="G31" s="2">
        <v>46199</v>
      </c>
      <c r="H31">
        <v>13050</v>
      </c>
      <c r="I31" s="2">
        <v>46183</v>
      </c>
      <c r="J31">
        <v>-16</v>
      </c>
      <c r="K31">
        <v>-208800</v>
      </c>
    </row>
    <row r="32" spans="1:11" x14ac:dyDescent="0.25">
      <c r="A32">
        <v>3976440242</v>
      </c>
      <c r="B32" s="2">
        <v>46171</v>
      </c>
      <c r="C32" s="2">
        <v>46171</v>
      </c>
      <c r="D32">
        <v>17425889730</v>
      </c>
      <c r="E32">
        <v>381</v>
      </c>
      <c r="F32">
        <v>4066.65</v>
      </c>
      <c r="G32" s="2">
        <v>46201</v>
      </c>
      <c r="H32">
        <v>3333.32</v>
      </c>
      <c r="I32" s="2">
        <v>46183</v>
      </c>
      <c r="J32">
        <v>-18</v>
      </c>
      <c r="K32">
        <v>-59999.76</v>
      </c>
    </row>
    <row r="33" spans="1:11" x14ac:dyDescent="0.25">
      <c r="A33">
        <v>4007840780</v>
      </c>
      <c r="B33" s="2">
        <v>46176</v>
      </c>
      <c r="C33" s="2">
        <v>46176</v>
      </c>
      <c r="D33">
        <v>17457925832</v>
      </c>
      <c r="E33" t="s">
        <v>41</v>
      </c>
      <c r="F33">
        <v>12200</v>
      </c>
      <c r="G33" s="2">
        <v>46206</v>
      </c>
      <c r="H33">
        <v>10000</v>
      </c>
      <c r="I33" s="2">
        <v>46191</v>
      </c>
      <c r="J33">
        <v>-15</v>
      </c>
      <c r="K33">
        <v>-150000</v>
      </c>
    </row>
    <row r="34" spans="1:11" x14ac:dyDescent="0.25">
      <c r="A34">
        <v>6073831007</v>
      </c>
      <c r="B34" s="2">
        <v>46181</v>
      </c>
      <c r="C34" s="2">
        <v>46181</v>
      </c>
      <c r="D34">
        <v>17496989195</v>
      </c>
      <c r="E34">
        <v>77</v>
      </c>
      <c r="F34">
        <v>23790</v>
      </c>
      <c r="G34" s="2">
        <v>46211</v>
      </c>
      <c r="H34">
        <v>19500</v>
      </c>
      <c r="I34" s="2">
        <v>46183</v>
      </c>
      <c r="J34">
        <v>-28</v>
      </c>
      <c r="K34">
        <v>-546000</v>
      </c>
    </row>
    <row r="35" spans="1:11" x14ac:dyDescent="0.25">
      <c r="A35" t="s">
        <v>42</v>
      </c>
      <c r="B35" s="2">
        <v>46182</v>
      </c>
      <c r="C35" s="2">
        <v>46182</v>
      </c>
      <c r="D35">
        <v>17504299166</v>
      </c>
      <c r="E35" t="s">
        <v>43</v>
      </c>
      <c r="F35">
        <v>17500</v>
      </c>
      <c r="G35" s="2">
        <v>46212</v>
      </c>
      <c r="H35">
        <v>17500</v>
      </c>
      <c r="I35" s="2">
        <v>46192</v>
      </c>
      <c r="J35">
        <v>-20</v>
      </c>
      <c r="K35">
        <v>-350000</v>
      </c>
    </row>
    <row r="36" spans="1:11" x14ac:dyDescent="0.25">
      <c r="A36" t="s">
        <v>15</v>
      </c>
      <c r="B36" s="2">
        <v>46183</v>
      </c>
      <c r="C36" s="2">
        <v>46183</v>
      </c>
      <c r="D36">
        <v>17516924226</v>
      </c>
      <c r="E36">
        <v>24</v>
      </c>
      <c r="F36">
        <v>905</v>
      </c>
      <c r="G36" s="2">
        <v>46213</v>
      </c>
      <c r="H36">
        <v>905</v>
      </c>
      <c r="I36" s="2">
        <v>46191</v>
      </c>
      <c r="J36">
        <v>-22</v>
      </c>
      <c r="K36">
        <v>-19910</v>
      </c>
    </row>
    <row r="37" spans="1:11" x14ac:dyDescent="0.25">
      <c r="A37" t="s">
        <v>15</v>
      </c>
      <c r="B37" s="2">
        <v>46183</v>
      </c>
      <c r="C37" s="2">
        <v>46183</v>
      </c>
      <c r="D37">
        <v>17517159055</v>
      </c>
      <c r="E37">
        <v>25</v>
      </c>
      <c r="F37">
        <v>920</v>
      </c>
      <c r="G37" s="2">
        <v>46213</v>
      </c>
      <c r="H37">
        <v>920</v>
      </c>
      <c r="I37" s="2">
        <v>46191</v>
      </c>
      <c r="J37">
        <v>-22</v>
      </c>
      <c r="K37">
        <v>-20240</v>
      </c>
    </row>
    <row r="38" spans="1:11" x14ac:dyDescent="0.25">
      <c r="A38" t="s">
        <v>44</v>
      </c>
      <c r="B38" s="2">
        <v>46185</v>
      </c>
      <c r="C38" s="2">
        <v>46185</v>
      </c>
      <c r="D38">
        <v>17533874960</v>
      </c>
      <c r="E38" t="s">
        <v>43</v>
      </c>
      <c r="F38">
        <v>1800</v>
      </c>
      <c r="G38" s="2">
        <v>46215</v>
      </c>
      <c r="H38">
        <v>1800</v>
      </c>
      <c r="I38" s="2">
        <v>46192</v>
      </c>
      <c r="J38">
        <v>-23</v>
      </c>
      <c r="K38">
        <v>-41400</v>
      </c>
    </row>
    <row r="39" spans="1:11" x14ac:dyDescent="0.25">
      <c r="A39" t="s">
        <v>18</v>
      </c>
      <c r="B39" s="2">
        <v>46185</v>
      </c>
      <c r="C39" s="2">
        <v>46185</v>
      </c>
      <c r="D39">
        <v>17538984926</v>
      </c>
      <c r="E39" t="s">
        <v>45</v>
      </c>
      <c r="F39">
        <v>5464</v>
      </c>
      <c r="G39" s="2">
        <v>46215</v>
      </c>
      <c r="H39">
        <v>5464</v>
      </c>
      <c r="I39" s="2">
        <v>46192</v>
      </c>
      <c r="J39">
        <v>-23</v>
      </c>
      <c r="K39">
        <v>-125672</v>
      </c>
    </row>
    <row r="40" spans="1:11" x14ac:dyDescent="0.25">
      <c r="A40">
        <v>16741661009</v>
      </c>
      <c r="B40" s="2">
        <v>46185</v>
      </c>
      <c r="C40" s="2">
        <v>46185</v>
      </c>
      <c r="D40">
        <v>17539857521</v>
      </c>
      <c r="E40">
        <v>2</v>
      </c>
      <c r="F40">
        <v>49410</v>
      </c>
      <c r="G40" s="2">
        <v>46215</v>
      </c>
      <c r="H40">
        <v>40500</v>
      </c>
      <c r="I40" s="2">
        <v>46198</v>
      </c>
      <c r="J40">
        <v>-17</v>
      </c>
      <c r="K40">
        <v>-688500</v>
      </c>
    </row>
    <row r="41" spans="1:11" x14ac:dyDescent="0.25">
      <c r="A41">
        <v>67680587</v>
      </c>
      <c r="B41" s="2">
        <v>46188</v>
      </c>
      <c r="C41" s="2">
        <v>46188</v>
      </c>
      <c r="D41">
        <v>17558396554</v>
      </c>
      <c r="E41">
        <v>26137</v>
      </c>
      <c r="F41">
        <v>12200</v>
      </c>
      <c r="G41" s="2">
        <v>46218</v>
      </c>
      <c r="H41">
        <v>10000</v>
      </c>
      <c r="I41" s="2">
        <v>46196</v>
      </c>
      <c r="J41">
        <v>-22</v>
      </c>
      <c r="K41">
        <v>-220000</v>
      </c>
    </row>
    <row r="42" spans="1:11" x14ac:dyDescent="0.25">
      <c r="A42">
        <v>67680587</v>
      </c>
      <c r="B42" s="2">
        <v>46188</v>
      </c>
      <c r="C42" s="2">
        <v>46188</v>
      </c>
      <c r="D42">
        <v>17558396827</v>
      </c>
      <c r="E42">
        <v>26138</v>
      </c>
      <c r="F42">
        <v>58255</v>
      </c>
      <c r="G42" s="2">
        <v>46218</v>
      </c>
      <c r="H42">
        <v>47750</v>
      </c>
      <c r="I42" s="2">
        <v>46196</v>
      </c>
      <c r="J42">
        <v>-22</v>
      </c>
      <c r="K42">
        <v>-1050500</v>
      </c>
    </row>
    <row r="43" spans="1:11" x14ac:dyDescent="0.25">
      <c r="A43">
        <v>14268241008</v>
      </c>
      <c r="B43" s="2">
        <v>46189</v>
      </c>
      <c r="C43" s="2">
        <v>46189</v>
      </c>
      <c r="D43">
        <v>17566231666</v>
      </c>
      <c r="E43">
        <v>102</v>
      </c>
      <c r="F43">
        <v>38462.39</v>
      </c>
      <c r="G43" s="2">
        <v>46219</v>
      </c>
      <c r="H43">
        <v>31526.55</v>
      </c>
      <c r="I43" s="2">
        <v>46196</v>
      </c>
      <c r="J43">
        <v>-23</v>
      </c>
      <c r="K43">
        <v>-725110.65</v>
      </c>
    </row>
    <row r="44" spans="1:11" x14ac:dyDescent="0.25">
      <c r="A44">
        <v>16899151001</v>
      </c>
      <c r="B44" s="2">
        <v>46189</v>
      </c>
      <c r="C44" s="2">
        <v>46189</v>
      </c>
      <c r="D44">
        <v>17568005464</v>
      </c>
      <c r="E44" t="s">
        <v>46</v>
      </c>
      <c r="F44">
        <v>25000</v>
      </c>
      <c r="G44" s="2">
        <v>46219</v>
      </c>
      <c r="H44">
        <v>20491.8</v>
      </c>
      <c r="I44" s="2">
        <v>46196</v>
      </c>
      <c r="J44">
        <v>-23</v>
      </c>
      <c r="K44">
        <v>-471311.4</v>
      </c>
    </row>
    <row r="45" spans="1:11" x14ac:dyDescent="0.25">
      <c r="A45">
        <v>13194800150</v>
      </c>
      <c r="B45" s="2">
        <v>46189</v>
      </c>
      <c r="C45" s="2">
        <v>46189</v>
      </c>
      <c r="D45">
        <v>17568479834</v>
      </c>
      <c r="E45" t="s">
        <v>47</v>
      </c>
      <c r="F45">
        <v>162190.46</v>
      </c>
      <c r="G45" s="2">
        <v>46219</v>
      </c>
      <c r="H45">
        <v>132943</v>
      </c>
      <c r="I45" s="2">
        <v>46196</v>
      </c>
      <c r="J45">
        <v>-23</v>
      </c>
      <c r="K45">
        <v>-3057689</v>
      </c>
    </row>
    <row r="46" spans="1:11" x14ac:dyDescent="0.25">
      <c r="A46" t="s">
        <v>48</v>
      </c>
      <c r="B46" s="2">
        <v>46190</v>
      </c>
      <c r="C46" s="2">
        <v>46190</v>
      </c>
      <c r="D46">
        <v>17572659260</v>
      </c>
      <c r="E46" t="s">
        <v>23</v>
      </c>
      <c r="F46">
        <v>6100</v>
      </c>
      <c r="G46" s="2">
        <v>46220</v>
      </c>
      <c r="H46">
        <v>6100</v>
      </c>
      <c r="I46" s="2">
        <v>46196</v>
      </c>
      <c r="J46">
        <v>-24</v>
      </c>
      <c r="K46">
        <v>-146400</v>
      </c>
    </row>
    <row r="47" spans="1:11" x14ac:dyDescent="0.25">
      <c r="A47">
        <v>12272790150</v>
      </c>
      <c r="B47" s="2">
        <v>46190</v>
      </c>
      <c r="C47" s="2">
        <v>46190</v>
      </c>
      <c r="D47">
        <v>17578687699</v>
      </c>
      <c r="E47" t="s">
        <v>49</v>
      </c>
      <c r="F47">
        <v>8239.4699999999993</v>
      </c>
      <c r="G47" s="2">
        <v>46220</v>
      </c>
      <c r="H47">
        <v>6753.65</v>
      </c>
      <c r="I47" s="2">
        <v>46196</v>
      </c>
      <c r="J47">
        <v>-24</v>
      </c>
      <c r="K47">
        <v>-162087.6</v>
      </c>
    </row>
    <row r="48" spans="1:11" x14ac:dyDescent="0.25">
      <c r="A48">
        <v>17463671002</v>
      </c>
      <c r="B48" s="2">
        <v>46195</v>
      </c>
      <c r="C48" s="2">
        <v>46195</v>
      </c>
      <c r="D48">
        <v>17601644918</v>
      </c>
      <c r="E48" t="s">
        <v>27</v>
      </c>
      <c r="F48">
        <v>32281.200000000001</v>
      </c>
      <c r="G48" s="2">
        <v>46225</v>
      </c>
      <c r="H48">
        <v>26460</v>
      </c>
      <c r="I48" s="2">
        <v>46196</v>
      </c>
      <c r="J48">
        <v>-29</v>
      </c>
      <c r="K48">
        <v>-767340</v>
      </c>
    </row>
    <row r="49" spans="1:11" x14ac:dyDescent="0.25">
      <c r="A49">
        <v>4451250486</v>
      </c>
      <c r="B49" s="2">
        <v>46195</v>
      </c>
      <c r="C49" s="2">
        <v>46195</v>
      </c>
      <c r="D49">
        <v>17602102753</v>
      </c>
      <c r="E49" t="s">
        <v>50</v>
      </c>
      <c r="F49">
        <v>8540</v>
      </c>
      <c r="G49" s="2">
        <v>46225</v>
      </c>
      <c r="H49">
        <v>7000</v>
      </c>
      <c r="I49" s="2">
        <v>46196</v>
      </c>
      <c r="J49">
        <v>-29</v>
      </c>
      <c r="K49">
        <v>-203000</v>
      </c>
    </row>
    <row r="50" spans="1:11" x14ac:dyDescent="0.25">
      <c r="A50">
        <v>1237990328</v>
      </c>
      <c r="B50" s="2">
        <v>46196</v>
      </c>
      <c r="C50" s="2">
        <v>46196</v>
      </c>
      <c r="D50">
        <v>17608446706</v>
      </c>
      <c r="E50">
        <v>64</v>
      </c>
      <c r="F50">
        <v>48190</v>
      </c>
      <c r="G50" s="2">
        <v>46226</v>
      </c>
      <c r="H50">
        <v>39500</v>
      </c>
      <c r="I50" s="2">
        <v>46198</v>
      </c>
      <c r="J50">
        <v>-28</v>
      </c>
      <c r="K50">
        <v>-1106000</v>
      </c>
    </row>
    <row r="51" spans="1:11" x14ac:dyDescent="0.25">
      <c r="A51" t="s">
        <v>16</v>
      </c>
      <c r="B51" s="2">
        <v>46196</v>
      </c>
      <c r="C51" s="2">
        <v>46196</v>
      </c>
      <c r="D51">
        <v>17608596405</v>
      </c>
      <c r="E51" s="3">
        <v>46357</v>
      </c>
      <c r="F51">
        <v>8000</v>
      </c>
      <c r="G51" s="2">
        <v>46226</v>
      </c>
      <c r="H51">
        <v>8000</v>
      </c>
      <c r="I51" s="2">
        <v>46198</v>
      </c>
      <c r="J51">
        <v>-28</v>
      </c>
      <c r="K51">
        <v>-224000</v>
      </c>
    </row>
    <row r="52" spans="1:11" x14ac:dyDescent="0.25">
      <c r="A52">
        <v>17552061008</v>
      </c>
      <c r="B52" s="2">
        <v>46196</v>
      </c>
      <c r="C52" s="2">
        <v>46196</v>
      </c>
      <c r="D52">
        <v>17611684461</v>
      </c>
      <c r="E52" t="s">
        <v>51</v>
      </c>
      <c r="F52">
        <v>24363.4</v>
      </c>
      <c r="G52" s="2">
        <v>46226</v>
      </c>
      <c r="H52">
        <v>19970</v>
      </c>
      <c r="I52" s="2">
        <v>46198</v>
      </c>
      <c r="J52">
        <v>-28</v>
      </c>
      <c r="K52">
        <v>-559160</v>
      </c>
    </row>
    <row r="53" spans="1:11" x14ac:dyDescent="0.25">
      <c r="A53">
        <v>11213831008</v>
      </c>
      <c r="B53" s="2">
        <v>46196</v>
      </c>
      <c r="C53" s="2">
        <v>46196</v>
      </c>
      <c r="D53">
        <v>17611685410</v>
      </c>
      <c r="E53" t="s">
        <v>52</v>
      </c>
      <c r="F53">
        <v>133382.6</v>
      </c>
      <c r="G53" s="2">
        <v>46226</v>
      </c>
      <c r="H53">
        <v>109330</v>
      </c>
      <c r="I53" s="2">
        <v>46198</v>
      </c>
      <c r="J53">
        <v>-28</v>
      </c>
      <c r="K53">
        <v>-3061240</v>
      </c>
    </row>
    <row r="54" spans="1:11" x14ac:dyDescent="0.25">
      <c r="A54">
        <v>1273080588</v>
      </c>
      <c r="B54" s="2">
        <v>46197</v>
      </c>
      <c r="C54" s="2">
        <v>46197</v>
      </c>
      <c r="D54">
        <v>17615542863</v>
      </c>
      <c r="E54" t="s">
        <v>53</v>
      </c>
      <c r="F54">
        <v>13840</v>
      </c>
      <c r="G54" s="2">
        <v>46227</v>
      </c>
      <c r="H54">
        <v>13840</v>
      </c>
      <c r="I54" s="2">
        <v>46199</v>
      </c>
      <c r="J54">
        <v>-28</v>
      </c>
      <c r="K54">
        <v>-387520</v>
      </c>
    </row>
    <row r="55" spans="1:11" x14ac:dyDescent="0.25">
      <c r="A55" t="s">
        <v>22</v>
      </c>
      <c r="B55" s="2">
        <v>46197</v>
      </c>
      <c r="C55" s="2">
        <v>46197</v>
      </c>
      <c r="D55">
        <v>17616785460</v>
      </c>
      <c r="E55">
        <v>12</v>
      </c>
      <c r="F55">
        <v>2048</v>
      </c>
      <c r="G55" s="2">
        <v>46227</v>
      </c>
      <c r="H55">
        <v>2048</v>
      </c>
      <c r="I55" s="2">
        <v>46198</v>
      </c>
      <c r="J55">
        <v>-29</v>
      </c>
      <c r="K55">
        <v>-59392</v>
      </c>
    </row>
    <row r="56" spans="1:11" x14ac:dyDescent="0.25">
      <c r="A56">
        <v>17439711007</v>
      </c>
      <c r="B56" s="2">
        <v>46197</v>
      </c>
      <c r="C56" s="2">
        <v>46197</v>
      </c>
      <c r="D56">
        <v>17618610349</v>
      </c>
      <c r="E56" t="s">
        <v>20</v>
      </c>
      <c r="F56">
        <v>21350</v>
      </c>
      <c r="G56" s="2">
        <v>46227</v>
      </c>
      <c r="H56">
        <v>21350</v>
      </c>
      <c r="I56" s="2">
        <v>46198</v>
      </c>
      <c r="J56">
        <v>-29</v>
      </c>
      <c r="K56">
        <v>-619150</v>
      </c>
    </row>
    <row r="57" spans="1:11" x14ac:dyDescent="0.25">
      <c r="A57">
        <v>2904830813</v>
      </c>
      <c r="B57" s="2">
        <v>46198</v>
      </c>
      <c r="C57" s="2">
        <v>46198</v>
      </c>
      <c r="D57">
        <v>17622038484</v>
      </c>
      <c r="E57" t="s">
        <v>54</v>
      </c>
      <c r="F57">
        <v>64660</v>
      </c>
      <c r="G57" s="2">
        <v>46228</v>
      </c>
      <c r="H57">
        <v>53000</v>
      </c>
      <c r="I57" s="2">
        <v>46198</v>
      </c>
      <c r="J57">
        <v>-30</v>
      </c>
      <c r="K57">
        <v>-1590000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Tempestività II trimestre 2026</vt:lpstr>
      <vt:lpstr>II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Francesco Moretti</cp:lastModifiedBy>
  <dcterms:created xsi:type="dcterms:W3CDTF">2026-07-30T08:15:08Z</dcterms:created>
  <dcterms:modified xsi:type="dcterms:W3CDTF">2026-07-30T08:18:06Z</dcterms:modified>
</cp:coreProperties>
</file>